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65326" windowWidth="13155" windowHeight="12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'Sheet1'!$A$1:$J$64</definedName>
  </definedNames>
  <calcPr fullCalcOnLoad="1"/>
</workbook>
</file>

<file path=xl/sharedStrings.xml><?xml version="1.0" encoding="utf-8"?>
<sst xmlns="http://schemas.openxmlformats.org/spreadsheetml/2006/main" count="94" uniqueCount="57">
  <si>
    <t>Supply / Equipment Order Form</t>
  </si>
  <si>
    <t>University of Maryland</t>
  </si>
  <si>
    <t>College Park, MD 20742</t>
  </si>
  <si>
    <t>REQ #</t>
  </si>
  <si>
    <t>Cat No.</t>
  </si>
  <si>
    <t>Pkg.</t>
  </si>
  <si>
    <t>Unit Price</t>
  </si>
  <si>
    <t>Subtotal</t>
  </si>
  <si>
    <t>Shipping &amp; Handling</t>
  </si>
  <si>
    <t>Other</t>
  </si>
  <si>
    <t>Total</t>
  </si>
  <si>
    <t>Authorization Signature:</t>
  </si>
  <si>
    <t>Date:</t>
  </si>
  <si>
    <t>Cardholder Name:</t>
  </si>
  <si>
    <t>Expiration Date:</t>
  </si>
  <si>
    <t>Card Number:</t>
  </si>
  <si>
    <t>Date Ordered:</t>
  </si>
  <si>
    <t>Agent:</t>
  </si>
  <si>
    <t>Vendor:</t>
  </si>
  <si>
    <t>Address:</t>
  </si>
  <si>
    <t>Phone:</t>
  </si>
  <si>
    <t>Fax:</t>
  </si>
  <si>
    <t>Vendor Information:</t>
  </si>
  <si>
    <t>Ordered by:</t>
  </si>
  <si>
    <t>Tax</t>
  </si>
  <si>
    <t>Payment Information: (Office Use Only)</t>
  </si>
  <si>
    <t xml:space="preserve"> </t>
  </si>
  <si>
    <t>GLENN L. MARTIN INSTITUTE OF TECHNOLOGY</t>
  </si>
  <si>
    <t>A. JAMES CLARK SCHOOL OF ENGINEERING</t>
  </si>
  <si>
    <t xml:space="preserve">301-405-0523  FAX </t>
  </si>
  <si>
    <t>Billing Information:</t>
  </si>
  <si>
    <t>Shipping Information:</t>
  </si>
  <si>
    <t xml:space="preserve">Fax: </t>
  </si>
  <si>
    <t>Web Pg</t>
  </si>
  <si>
    <t xml:space="preserve">Attn:  </t>
  </si>
  <si>
    <t>Shipping Address is the SAME as Billing Address</t>
  </si>
  <si>
    <t xml:space="preserve">Lab Ph: </t>
  </si>
  <si>
    <t>Quote Number:</t>
  </si>
  <si>
    <t>Contract Number:</t>
  </si>
  <si>
    <t>Chemical and Nuclear Engr. Bldg (#090), Room 2144</t>
  </si>
  <si>
    <t>Fax:     (301) 405-6327</t>
  </si>
  <si>
    <t>Jusitifcation:</t>
  </si>
  <si>
    <t>Department of Materials Science &amp; Engineering</t>
  </si>
  <si>
    <t>PO #</t>
  </si>
  <si>
    <t>Requestor Email:</t>
  </si>
  <si>
    <t>Email:</t>
  </si>
  <si>
    <t>KFS#</t>
  </si>
  <si>
    <t>Qty to Order</t>
  </si>
  <si>
    <t xml:space="preserve">                                                                                  Product Description</t>
  </si>
  <si>
    <t xml:space="preserve">Payment by Credit Card :   </t>
  </si>
  <si>
    <t>(Requestor)</t>
  </si>
  <si>
    <t>VISA</t>
  </si>
  <si>
    <t>Jenna Bishop</t>
  </si>
  <si>
    <t>jbishop1@umd.edu</t>
  </si>
  <si>
    <t>Phone: (301) 405-8932</t>
  </si>
  <si>
    <t>Tax Exempt #: 30002563</t>
  </si>
  <si>
    <t>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</si>
</sst>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  <numFmt numFmtId="170" formatCode="[$-409]dddd\,\ mmmm\ dd\,\ yyyy"/>
    <numFmt numFmtId="171" formatCode="[$-409]h:mm:ss\ AM/PM"/>
    <numFmt numFmtId="172" formatCode="mm/dd/yy;@"/>
    <numFmt numFmtId="173" formatCode="[$-409]d\-mmm\-yy;@"/>
    <numFmt numFmtId="174" formatCode="[$-409]mmmm\ d\,\ yyyy;@"/>
    <numFmt numFmtId="175" formatCode="[$-409]dd\-mmm\-yy;@"/>
    <numFmt numFmtId="176" formatCode="#\-#####"/>
    <numFmt numFmtId="177" formatCode="m/d;@"/>
    <numFmt numFmtId="178" formatCode="&quot;$&quot;#,##0.00"/>
    <numFmt numFmtId="179" formatCode="#\-######"/>
    <numFmt numFmtId="180" formatCode="[$-409]mmm\-yy;@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4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i/>
      <sz val="12"/>
      <name val="Garamond"/>
      <family val="1"/>
    </font>
    <font>
      <b/>
      <sz val="11"/>
      <name val="Garamond"/>
      <family val="1"/>
    </font>
    <font>
      <b/>
      <u val="single"/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 val="single"/>
      <sz val="11"/>
      <color indexed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u val="single"/>
      <sz val="12"/>
      <name val="Garamond"/>
      <family val="1"/>
    </font>
    <font>
      <b/>
      <i/>
      <sz val="12"/>
      <name val="Garamond"/>
      <family val="1"/>
    </font>
    <font>
      <u val="single"/>
      <sz val="12"/>
      <name val="Garamond"/>
      <family val="1"/>
    </font>
    <font>
      <sz val="12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8"/>
      <name val="Vladimir Scrip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/>
      <protection/>
    </xf>
    <xf numFmtId="49" fontId="5" fillId="0" borderId="18" xfId="0" applyNumberFormat="1" applyFont="1" applyBorder="1" applyAlignment="1" applyProtection="1">
      <alignment horizontal="center" vertical="center" textRotation="90" wrapText="1"/>
      <protection locked="0"/>
    </xf>
    <xf numFmtId="178" fontId="5" fillId="0" borderId="20" xfId="44" applyNumberFormat="1" applyFont="1" applyBorder="1" applyAlignment="1" applyProtection="1">
      <alignment horizontal="center" vertical="center"/>
      <protection/>
    </xf>
    <xf numFmtId="49" fontId="5" fillId="0" borderId="21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/>
      <protection locked="0"/>
    </xf>
    <xf numFmtId="49" fontId="5" fillId="0" borderId="23" xfId="0" applyNumberFormat="1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right"/>
      <protection/>
    </xf>
    <xf numFmtId="44" fontId="5" fillId="0" borderId="27" xfId="44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/>
    </xf>
    <xf numFmtId="14" fontId="5" fillId="0" borderId="28" xfId="0" applyNumberFormat="1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right"/>
      <protection/>
    </xf>
    <xf numFmtId="44" fontId="5" fillId="0" borderId="30" xfId="44" applyFont="1" applyBorder="1" applyAlignment="1" applyProtection="1">
      <alignment/>
      <protection locked="0"/>
    </xf>
    <xf numFmtId="0" fontId="5" fillId="0" borderId="0" xfId="0" applyFont="1" applyAlignment="1" applyProtection="1">
      <alignment vertical="top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right"/>
      <protection/>
    </xf>
    <xf numFmtId="44" fontId="5" fillId="0" borderId="33" xfId="44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40" xfId="0" applyFont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>
      <alignment horizontal="left" indent="15"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175" fontId="11" fillId="0" borderId="11" xfId="0" applyNumberFormat="1" applyFont="1" applyBorder="1" applyAlignment="1">
      <alignment horizontal="center"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11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1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169" fontId="10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9" fontId="11" fillId="0" borderId="11" xfId="0" applyNumberFormat="1" applyFont="1" applyFill="1" applyBorder="1" applyAlignment="1">
      <alignment/>
    </xf>
    <xf numFmtId="49" fontId="11" fillId="0" borderId="4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14" fillId="0" borderId="28" xfId="0" applyNumberFormat="1" applyFont="1" applyBorder="1" applyAlignment="1" applyProtection="1">
      <alignment horizontal="left"/>
      <protection/>
    </xf>
    <xf numFmtId="180" fontId="5" fillId="0" borderId="11" xfId="0" applyNumberFormat="1" applyFont="1" applyBorder="1" applyAlignment="1" applyProtection="1">
      <alignment horizontal="left"/>
      <protection/>
    </xf>
    <xf numFmtId="49" fontId="5" fillId="33" borderId="41" xfId="0" applyNumberFormat="1" applyFont="1" applyFill="1" applyBorder="1" applyAlignment="1">
      <alignment/>
    </xf>
    <xf numFmtId="49" fontId="5" fillId="33" borderId="41" xfId="0" applyNumberFormat="1" applyFont="1" applyFill="1" applyBorder="1" applyAlignment="1" applyProtection="1">
      <alignment/>
      <protection/>
    </xf>
    <xf numFmtId="0" fontId="18" fillId="0" borderId="11" xfId="0" applyFont="1" applyBorder="1" applyAlignment="1">
      <alignment/>
    </xf>
    <xf numFmtId="179" fontId="10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0" fontId="1" fillId="0" borderId="0" xfId="54" applyFill="1" applyAlignment="1" applyProtection="1">
      <alignment/>
      <protection/>
    </xf>
    <xf numFmtId="176" fontId="3" fillId="0" borderId="11" xfId="0" applyNumberFormat="1" applyFont="1" applyBorder="1" applyAlignment="1">
      <alignment horizontal="left"/>
    </xf>
    <xf numFmtId="0" fontId="21" fillId="0" borderId="11" xfId="58" applyFont="1" applyBorder="1" applyProtection="1">
      <alignment/>
      <protection/>
    </xf>
    <xf numFmtId="0" fontId="20" fillId="0" borderId="0" xfId="58" applyFont="1" applyAlignment="1">
      <alignment horizontal="left"/>
      <protection/>
    </xf>
    <xf numFmtId="0" fontId="3" fillId="0" borderId="11" xfId="58" applyFont="1" applyBorder="1">
      <alignment/>
      <protection/>
    </xf>
    <xf numFmtId="0" fontId="3" fillId="0" borderId="41" xfId="58" applyFont="1" applyBorder="1">
      <alignment/>
      <protection/>
    </xf>
    <xf numFmtId="0" fontId="1" fillId="0" borderId="11" xfId="54" applyBorder="1" applyAlignment="1" applyProtection="1">
      <alignment/>
      <protection/>
    </xf>
    <xf numFmtId="169" fontId="3" fillId="0" borderId="41" xfId="58" applyNumberFormat="1" applyFont="1" applyBorder="1">
      <alignment/>
      <protection/>
    </xf>
    <xf numFmtId="0" fontId="22" fillId="0" borderId="28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178" fontId="5" fillId="0" borderId="47" xfId="44" applyNumberFormat="1" applyFont="1" applyBorder="1" applyAlignment="1" applyProtection="1">
      <alignment horizontal="center" vertical="center"/>
      <protection/>
    </xf>
    <xf numFmtId="178" fontId="5" fillId="0" borderId="30" xfId="44" applyNumberFormat="1" applyFont="1" applyBorder="1" applyAlignment="1" applyProtection="1">
      <alignment horizontal="center" vertical="center"/>
      <protection/>
    </xf>
    <xf numFmtId="178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178" fontId="5" fillId="0" borderId="20" xfId="44" applyNumberFormat="1" applyFont="1" applyBorder="1" applyAlignment="1" applyProtection="1">
      <alignment horizontal="center" vertical="center"/>
      <protection/>
    </xf>
    <xf numFmtId="178" fontId="5" fillId="0" borderId="49" xfId="44" applyNumberFormat="1" applyFont="1" applyBorder="1" applyAlignment="1" applyProtection="1">
      <alignment horizontal="center" vertical="center"/>
      <protection/>
    </xf>
    <xf numFmtId="178" fontId="5" fillId="0" borderId="50" xfId="0" applyNumberFormat="1" applyFont="1" applyBorder="1" applyAlignment="1" applyProtection="1">
      <alignment horizontal="center" vertical="center"/>
      <protection locked="0"/>
    </xf>
    <xf numFmtId="178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/>
      <protection/>
    </xf>
    <xf numFmtId="172" fontId="5" fillId="0" borderId="28" xfId="0" applyNumberFormat="1" applyFont="1" applyBorder="1" applyAlignment="1" applyProtection="1">
      <alignment/>
      <protection/>
    </xf>
    <xf numFmtId="49" fontId="5" fillId="0" borderId="50" xfId="0" applyNumberFormat="1" applyFont="1" applyBorder="1" applyAlignment="1" applyProtection="1">
      <alignment horizontal="center" vertical="center" textRotation="90" wrapText="1"/>
      <protection locked="0"/>
    </xf>
    <xf numFmtId="49" fontId="5" fillId="0" borderId="51" xfId="0" applyNumberFormat="1" applyFont="1" applyBorder="1" applyAlignment="1" applyProtection="1">
      <alignment horizontal="center" vertical="center" textRotation="90" wrapText="1"/>
      <protection locked="0"/>
    </xf>
    <xf numFmtId="49" fontId="5" fillId="0" borderId="50" xfId="0" applyNumberFormat="1" applyFont="1" applyBorder="1" applyAlignment="1" applyProtection="1">
      <alignment horizontal="center" vertical="center" wrapText="1"/>
      <protection locked="0"/>
    </xf>
    <xf numFmtId="49" fontId="5" fillId="0" borderId="51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textRotation="90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169" fontId="19" fillId="0" borderId="28" xfId="0" applyNumberFormat="1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49" fontId="5" fillId="0" borderId="48" xfId="0" applyNumberFormat="1" applyFont="1" applyBorder="1" applyAlignment="1" applyProtection="1">
      <alignment horizontal="center" vertical="center" wrapText="1"/>
      <protection locked="0"/>
    </xf>
    <xf numFmtId="0" fontId="20" fillId="0" borderId="52" xfId="0" applyFont="1" applyBorder="1" applyAlignment="1" applyProtection="1">
      <alignment horizontal="center" vertical="center" wrapText="1"/>
      <protection locked="0"/>
    </xf>
    <xf numFmtId="0" fontId="20" fillId="0" borderId="53" xfId="0" applyFont="1" applyBorder="1" applyAlignment="1" applyProtection="1">
      <alignment horizontal="center" vertical="center" wrapText="1"/>
      <protection locked="0"/>
    </xf>
    <xf numFmtId="49" fontId="12" fillId="0" borderId="52" xfId="54" applyNumberFormat="1" applyFont="1" applyBorder="1" applyAlignment="1" applyProtection="1">
      <alignment horizontal="center" vertical="center" textRotation="90" wrapText="1"/>
      <protection locked="0"/>
    </xf>
    <xf numFmtId="49" fontId="5" fillId="0" borderId="53" xfId="0" applyNumberFormat="1" applyFont="1" applyBorder="1" applyAlignment="1" applyProtection="1">
      <alignment horizontal="center" vertical="center" textRotation="90" wrapText="1"/>
      <protection locked="0"/>
    </xf>
    <xf numFmtId="0" fontId="19" fillId="0" borderId="28" xfId="0" applyFont="1" applyBorder="1" applyAlignment="1" applyProtection="1">
      <alignment/>
      <protection locked="0"/>
    </xf>
    <xf numFmtId="0" fontId="1" fillId="0" borderId="54" xfId="54" applyBorder="1" applyAlignment="1" applyProtection="1">
      <alignment wrapText="1"/>
      <protection locked="0"/>
    </xf>
    <xf numFmtId="0" fontId="19" fillId="0" borderId="54" xfId="0" applyFont="1" applyBorder="1" applyAlignment="1" applyProtection="1">
      <alignment wrapText="1"/>
      <protection locked="0"/>
    </xf>
    <xf numFmtId="0" fontId="19" fillId="0" borderId="28" xfId="0" applyFont="1" applyBorder="1" applyAlignment="1" applyProtection="1">
      <alignment wrapText="1"/>
      <protection locked="0"/>
    </xf>
    <xf numFmtId="49" fontId="5" fillId="0" borderId="21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/>
      <protection locked="0"/>
    </xf>
    <xf numFmtId="49" fontId="5" fillId="0" borderId="23" xfId="0" applyNumberFormat="1" applyFont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bishop1@umd.ed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abSelected="1" zoomScale="85" zoomScaleNormal="85"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5.00390625" style="8" customWidth="1"/>
    <col min="2" max="2" width="8.00390625" style="8" customWidth="1"/>
    <col min="3" max="3" width="14.8515625" style="8" customWidth="1"/>
    <col min="4" max="4" width="26.7109375" style="8" customWidth="1"/>
    <col min="5" max="5" width="8.28125" style="8" customWidth="1"/>
    <col min="6" max="6" width="17.28125" style="8" customWidth="1"/>
    <col min="7" max="7" width="10.7109375" style="8" customWidth="1"/>
    <col min="8" max="8" width="10.421875" style="8" customWidth="1"/>
    <col min="9" max="9" width="10.57421875" style="8" customWidth="1"/>
    <col min="10" max="10" width="11.00390625" style="8" customWidth="1"/>
    <col min="11" max="11" width="6.7109375" style="8" customWidth="1"/>
    <col min="12" max="13" width="4.421875" style="3" customWidth="1"/>
    <col min="14" max="14" width="4.421875" style="1" customWidth="1"/>
    <col min="15" max="16384" width="9.140625" style="1" customWidth="1"/>
  </cols>
  <sheetData>
    <row r="1" spans="1:10" ht="23.25" customHeight="1">
      <c r="A1" s="16" t="s">
        <v>26</v>
      </c>
      <c r="B1" s="51"/>
      <c r="C1" s="51"/>
      <c r="D1" s="51"/>
      <c r="E1" s="51"/>
      <c r="F1" s="6" t="s">
        <v>26</v>
      </c>
      <c r="G1" s="51"/>
      <c r="H1" s="51"/>
      <c r="I1" s="51"/>
      <c r="J1" s="51"/>
    </row>
    <row r="2" spans="1:10" ht="19.5" customHeight="1">
      <c r="A2" s="16"/>
      <c r="B2" s="51"/>
      <c r="C2" s="51"/>
      <c r="D2" s="51"/>
      <c r="E2" s="5" t="s">
        <v>26</v>
      </c>
      <c r="F2" s="6" t="s">
        <v>26</v>
      </c>
      <c r="G2" s="5" t="s">
        <v>26</v>
      </c>
      <c r="H2" s="5"/>
      <c r="I2" s="5"/>
      <c r="J2" s="5"/>
    </row>
    <row r="3" spans="1:10" ht="18.75" customHeight="1">
      <c r="A3" s="5"/>
      <c r="B3" s="5" t="s">
        <v>26</v>
      </c>
      <c r="C3" s="51"/>
      <c r="D3" s="51"/>
      <c r="E3" s="5" t="s">
        <v>26</v>
      </c>
      <c r="F3" s="5" t="s">
        <v>26</v>
      </c>
      <c r="G3" s="5" t="s">
        <v>26</v>
      </c>
      <c r="H3" s="5"/>
      <c r="I3" s="5"/>
      <c r="J3" s="5"/>
    </row>
    <row r="4" spans="1:10" ht="12.75" customHeight="1">
      <c r="A4" s="5"/>
      <c r="B4" s="5"/>
      <c r="C4" s="51"/>
      <c r="D4" s="55"/>
      <c r="E4" s="55" t="s">
        <v>27</v>
      </c>
      <c r="F4" s="5"/>
      <c r="G4" s="5"/>
      <c r="H4" s="5"/>
      <c r="I4" s="5"/>
      <c r="J4" s="5"/>
    </row>
    <row r="5" spans="1:10" ht="13.5" customHeight="1">
      <c r="A5" s="5"/>
      <c r="B5" s="5"/>
      <c r="C5" s="51"/>
      <c r="D5" s="55"/>
      <c r="E5" s="55" t="s">
        <v>28</v>
      </c>
      <c r="F5" s="5"/>
      <c r="G5" s="5" t="s">
        <v>26</v>
      </c>
      <c r="H5" s="5"/>
      <c r="I5" s="5"/>
      <c r="J5" s="5"/>
    </row>
    <row r="6" spans="1:10" ht="11.25" customHeight="1">
      <c r="A6" s="5"/>
      <c r="B6" s="5" t="s">
        <v>26</v>
      </c>
      <c r="C6" s="51"/>
      <c r="D6" s="51"/>
      <c r="E6" s="6" t="s">
        <v>26</v>
      </c>
      <c r="F6" s="5" t="s">
        <v>26</v>
      </c>
      <c r="G6" s="5" t="s">
        <v>26</v>
      </c>
      <c r="H6" s="5"/>
      <c r="I6" s="5"/>
      <c r="J6" s="5" t="s">
        <v>26</v>
      </c>
    </row>
    <row r="7" spans="1:10" ht="26.25" customHeight="1">
      <c r="A7" s="62" t="s">
        <v>0</v>
      </c>
      <c r="B7" s="63"/>
      <c r="C7" s="63"/>
      <c r="D7" s="63"/>
      <c r="E7" s="64" t="s">
        <v>29</v>
      </c>
      <c r="F7" s="65" t="s">
        <v>42</v>
      </c>
      <c r="G7" s="66"/>
      <c r="H7" s="66"/>
      <c r="I7" s="5"/>
      <c r="J7" s="5"/>
    </row>
    <row r="8" spans="1:10" ht="1.5" customHeight="1" thickBot="1">
      <c r="A8" s="56"/>
      <c r="B8" s="56"/>
      <c r="C8" s="56"/>
      <c r="D8" s="56"/>
      <c r="E8" s="56"/>
      <c r="F8" s="56"/>
      <c r="G8" s="56"/>
      <c r="H8" s="56"/>
      <c r="I8" s="56"/>
      <c r="J8" s="56"/>
    </row>
    <row r="9" ht="6" customHeight="1" thickTop="1"/>
    <row r="10" spans="1:6" ht="15.75">
      <c r="A10" s="67" t="s">
        <v>12</v>
      </c>
      <c r="B10" s="68"/>
      <c r="C10" s="69">
        <f ca="1">NOW()</f>
        <v>42683.53844768518</v>
      </c>
      <c r="D10" s="13" t="s">
        <v>26</v>
      </c>
      <c r="E10" s="70" t="s">
        <v>30</v>
      </c>
      <c r="F10" s="13"/>
    </row>
    <row r="11" spans="1:6" ht="1.5" customHeight="1">
      <c r="A11" s="11"/>
      <c r="B11" s="13"/>
      <c r="C11" s="13"/>
      <c r="D11" s="13"/>
      <c r="E11" s="13"/>
      <c r="F11" s="13"/>
    </row>
    <row r="12" spans="1:6" ht="15.75">
      <c r="A12" s="71" t="s">
        <v>31</v>
      </c>
      <c r="B12" s="11"/>
      <c r="C12" s="68"/>
      <c r="D12" s="13"/>
      <c r="E12" s="13"/>
      <c r="F12" s="11" t="s">
        <v>52</v>
      </c>
    </row>
    <row r="13" spans="1:6" ht="2.25" customHeight="1">
      <c r="A13" s="71"/>
      <c r="B13" s="11"/>
      <c r="C13" s="68"/>
      <c r="D13" s="13"/>
      <c r="E13" s="13"/>
      <c r="F13" s="11"/>
    </row>
    <row r="14" spans="1:12" ht="19.5" customHeight="1">
      <c r="A14" s="12"/>
      <c r="B14" s="11" t="s">
        <v>35</v>
      </c>
      <c r="C14" s="13"/>
      <c r="D14" s="13"/>
      <c r="E14" s="13"/>
      <c r="F14" s="13" t="s">
        <v>1</v>
      </c>
      <c r="G14" s="13"/>
      <c r="H14" s="13"/>
      <c r="I14" s="13"/>
      <c r="L14" s="3" t="s">
        <v>26</v>
      </c>
    </row>
    <row r="15" spans="1:9" ht="15.75">
      <c r="A15" s="10"/>
      <c r="B15" s="11" t="s">
        <v>34</v>
      </c>
      <c r="C15" s="96"/>
      <c r="D15" s="13" t="s">
        <v>50</v>
      </c>
      <c r="E15" s="13"/>
      <c r="F15" s="72" t="s">
        <v>42</v>
      </c>
      <c r="G15" s="13"/>
      <c r="H15" s="13"/>
      <c r="I15" s="13"/>
    </row>
    <row r="16" spans="2:9" ht="15.75">
      <c r="B16" s="11" t="s">
        <v>1</v>
      </c>
      <c r="C16" s="13"/>
      <c r="D16" s="13"/>
      <c r="E16" s="13"/>
      <c r="F16" s="13" t="s">
        <v>39</v>
      </c>
      <c r="G16" s="13"/>
      <c r="H16" s="13"/>
      <c r="I16" s="13"/>
    </row>
    <row r="17" spans="2:10" ht="15.75">
      <c r="B17" s="97" t="s">
        <v>42</v>
      </c>
      <c r="C17" s="73"/>
      <c r="D17" s="74"/>
      <c r="E17" s="74"/>
      <c r="F17" s="74" t="s">
        <v>2</v>
      </c>
      <c r="G17" s="74"/>
      <c r="H17" s="74"/>
      <c r="I17" s="74"/>
      <c r="J17" s="15"/>
    </row>
    <row r="18" spans="2:10" ht="15.75">
      <c r="B18" s="98"/>
      <c r="C18" s="75"/>
      <c r="D18" s="76" t="s">
        <v>26</v>
      </c>
      <c r="E18" s="74"/>
      <c r="F18" s="74" t="s">
        <v>54</v>
      </c>
      <c r="G18" s="74"/>
      <c r="H18" s="74"/>
      <c r="I18" s="74"/>
      <c r="J18" s="15"/>
    </row>
    <row r="19" spans="1:10" ht="15.75">
      <c r="A19" s="10"/>
      <c r="B19" s="99"/>
      <c r="C19" s="77"/>
      <c r="D19" s="78"/>
      <c r="E19" s="74"/>
      <c r="F19" s="74" t="s">
        <v>40</v>
      </c>
      <c r="G19" s="74"/>
      <c r="H19" s="74" t="s">
        <v>45</v>
      </c>
      <c r="I19" s="94" t="s">
        <v>53</v>
      </c>
      <c r="J19" s="15"/>
    </row>
    <row r="20" spans="1:10" ht="15.75">
      <c r="A20" s="9"/>
      <c r="B20" s="74" t="s">
        <v>2</v>
      </c>
      <c r="C20" s="79"/>
      <c r="D20" s="74"/>
      <c r="E20" s="80"/>
      <c r="F20" s="74"/>
      <c r="G20" s="74"/>
      <c r="H20" s="74"/>
      <c r="I20" s="74"/>
      <c r="J20" s="15"/>
    </row>
    <row r="21" spans="1:10" ht="15.75">
      <c r="A21" s="10"/>
      <c r="B21" s="81" t="s">
        <v>44</v>
      </c>
      <c r="C21" s="74"/>
      <c r="D21" s="100"/>
      <c r="E21" s="74"/>
      <c r="F21" s="81" t="s">
        <v>46</v>
      </c>
      <c r="G21" s="95"/>
      <c r="H21" s="82" t="s">
        <v>26</v>
      </c>
      <c r="I21" s="83"/>
      <c r="J21" s="15"/>
    </row>
    <row r="22" spans="1:10" ht="15.75">
      <c r="A22" s="16"/>
      <c r="B22" s="74" t="s">
        <v>32</v>
      </c>
      <c r="C22" s="84"/>
      <c r="D22" s="74"/>
      <c r="E22" s="74"/>
      <c r="F22" s="81" t="s">
        <v>3</v>
      </c>
      <c r="G22" s="85"/>
      <c r="H22" s="83"/>
      <c r="I22" s="83"/>
      <c r="J22" s="15"/>
    </row>
    <row r="23" spans="1:10" ht="17.25" customHeight="1">
      <c r="A23" s="10"/>
      <c r="B23" s="74" t="s">
        <v>36</v>
      </c>
      <c r="C23" s="101"/>
      <c r="D23" s="74"/>
      <c r="E23" s="74"/>
      <c r="F23" s="81" t="s">
        <v>43</v>
      </c>
      <c r="G23" s="92"/>
      <c r="H23" s="93">
        <f>+G22</f>
        <v>0</v>
      </c>
      <c r="I23" s="91"/>
      <c r="J23" s="15"/>
    </row>
    <row r="24" spans="1:10" ht="9" customHeight="1">
      <c r="A24" s="17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.75">
      <c r="A25" s="70" t="s">
        <v>22</v>
      </c>
      <c r="B25" s="15"/>
      <c r="C25" s="15"/>
      <c r="D25" s="15" t="s">
        <v>26</v>
      </c>
      <c r="E25" s="15"/>
      <c r="F25" s="18"/>
      <c r="G25" s="15"/>
      <c r="H25" s="15"/>
      <c r="I25" s="15"/>
      <c r="J25" s="15"/>
    </row>
    <row r="26" spans="1:11" ht="15.75" customHeight="1">
      <c r="A26" s="8" t="s">
        <v>18</v>
      </c>
      <c r="B26" s="15"/>
      <c r="C26" s="139"/>
      <c r="D26" s="139"/>
      <c r="E26" s="15"/>
      <c r="F26" s="7" t="s">
        <v>37</v>
      </c>
      <c r="G26" s="59"/>
      <c r="H26" s="57"/>
      <c r="I26" s="57"/>
      <c r="J26" s="15"/>
      <c r="K26" s="8" t="s">
        <v>26</v>
      </c>
    </row>
    <row r="27" spans="1:10" ht="15.75" customHeight="1">
      <c r="A27" s="8" t="s">
        <v>17</v>
      </c>
      <c r="B27" s="15"/>
      <c r="C27" s="139"/>
      <c r="D27" s="139"/>
      <c r="E27" s="15"/>
      <c r="F27" s="7" t="s">
        <v>38</v>
      </c>
      <c r="G27" s="58" t="s">
        <v>26</v>
      </c>
      <c r="H27" s="58"/>
      <c r="I27" s="58"/>
      <c r="J27" s="15"/>
    </row>
    <row r="28" spans="1:12" ht="15.75" customHeight="1">
      <c r="A28" s="8" t="s">
        <v>19</v>
      </c>
      <c r="B28" s="15"/>
      <c r="C28" s="140"/>
      <c r="D28" s="141"/>
      <c r="E28" s="15"/>
      <c r="F28" s="60"/>
      <c r="G28" s="60"/>
      <c r="H28" s="60"/>
      <c r="I28" s="60"/>
      <c r="J28" s="15"/>
      <c r="L28" s="3" t="s">
        <v>26</v>
      </c>
    </row>
    <row r="29" spans="2:20" ht="15.75" customHeight="1">
      <c r="B29" s="15"/>
      <c r="C29" s="142"/>
      <c r="D29" s="142"/>
      <c r="E29" s="15"/>
      <c r="F29" s="19" t="s">
        <v>41</v>
      </c>
      <c r="G29" s="103"/>
      <c r="H29" s="103"/>
      <c r="I29" s="103"/>
      <c r="J29" s="103"/>
      <c r="P29" s="1" t="s">
        <v>26</v>
      </c>
      <c r="T29" s="1" t="s">
        <v>26</v>
      </c>
    </row>
    <row r="30" spans="1:10" ht="15.75" customHeight="1">
      <c r="A30" s="8" t="s">
        <v>20</v>
      </c>
      <c r="B30" s="15"/>
      <c r="C30" s="130"/>
      <c r="D30" s="130"/>
      <c r="E30" s="15"/>
      <c r="F30" s="86"/>
      <c r="G30" s="104"/>
      <c r="H30" s="104"/>
      <c r="I30" s="104"/>
      <c r="J30" s="104"/>
    </row>
    <row r="31" spans="1:10" ht="15.75" customHeight="1">
      <c r="A31" s="8" t="s">
        <v>21</v>
      </c>
      <c r="B31" s="15"/>
      <c r="C31" s="130"/>
      <c r="D31" s="130"/>
      <c r="E31" s="15"/>
      <c r="F31" s="60"/>
      <c r="G31" s="89" t="s">
        <v>26</v>
      </c>
      <c r="H31" s="89"/>
      <c r="I31" s="89"/>
      <c r="J31" s="90"/>
    </row>
    <row r="32" spans="2:10" ht="9" customHeight="1">
      <c r="B32" s="15"/>
      <c r="C32" s="15"/>
      <c r="D32" s="15"/>
      <c r="E32" s="15"/>
      <c r="F32" s="15"/>
      <c r="G32" s="15"/>
      <c r="H32" s="15"/>
      <c r="I32" s="15"/>
      <c r="J32" s="15"/>
    </row>
    <row r="33" spans="1:13" s="2" customFormat="1" ht="15.75" thickBot="1">
      <c r="A33" s="20"/>
      <c r="B33" s="21" t="s">
        <v>48</v>
      </c>
      <c r="C33" s="21"/>
      <c r="D33" s="21"/>
      <c r="E33" s="22" t="s">
        <v>33</v>
      </c>
      <c r="F33" s="22" t="s">
        <v>4</v>
      </c>
      <c r="G33" s="22" t="s">
        <v>5</v>
      </c>
      <c r="H33" s="22" t="s">
        <v>47</v>
      </c>
      <c r="I33" s="22" t="s">
        <v>6</v>
      </c>
      <c r="J33" s="23" t="s">
        <v>7</v>
      </c>
      <c r="K33" s="61"/>
      <c r="L33" s="4"/>
      <c r="M33" s="4"/>
    </row>
    <row r="34" spans="1:10" ht="15" customHeight="1">
      <c r="A34" s="24">
        <v>1</v>
      </c>
      <c r="B34" s="105"/>
      <c r="C34" s="106"/>
      <c r="D34" s="107"/>
      <c r="E34" s="137"/>
      <c r="F34" s="135"/>
      <c r="G34" s="134" t="s">
        <v>56</v>
      </c>
      <c r="H34" s="115" t="s">
        <v>56</v>
      </c>
      <c r="I34" s="114"/>
      <c r="J34" s="112">
        <f>H34*I34</f>
        <v>0</v>
      </c>
    </row>
    <row r="35" spans="1:10" ht="15" customHeight="1">
      <c r="A35" s="25"/>
      <c r="B35" s="108"/>
      <c r="C35" s="109"/>
      <c r="D35" s="110"/>
      <c r="E35" s="138"/>
      <c r="F35" s="136"/>
      <c r="G35" s="129"/>
      <c r="H35" s="116"/>
      <c r="I35" s="111"/>
      <c r="J35" s="113"/>
    </row>
    <row r="36" spans="1:17" ht="15" customHeight="1">
      <c r="A36" s="29">
        <v>2</v>
      </c>
      <c r="B36" s="131"/>
      <c r="C36" s="132"/>
      <c r="D36" s="133"/>
      <c r="E36" s="128"/>
      <c r="F36" s="121"/>
      <c r="G36" s="129"/>
      <c r="H36" s="116"/>
      <c r="I36" s="111"/>
      <c r="J36" s="117">
        <f>H36*I36</f>
        <v>0</v>
      </c>
      <c r="Q36" s="1" t="s">
        <v>26</v>
      </c>
    </row>
    <row r="37" spans="1:10" ht="15" customHeight="1">
      <c r="A37" s="25"/>
      <c r="B37" s="143" t="s">
        <v>26</v>
      </c>
      <c r="C37" s="144"/>
      <c r="D37" s="145"/>
      <c r="E37" s="128"/>
      <c r="F37" s="121"/>
      <c r="G37" s="129"/>
      <c r="H37" s="116"/>
      <c r="I37" s="111"/>
      <c r="J37" s="118"/>
    </row>
    <row r="38" spans="1:10" ht="15" customHeight="1">
      <c r="A38" s="29">
        <v>3</v>
      </c>
      <c r="B38" s="143"/>
      <c r="C38" s="144"/>
      <c r="D38" s="145"/>
      <c r="E38" s="128"/>
      <c r="F38" s="121"/>
      <c r="G38" s="129"/>
      <c r="H38" s="116"/>
      <c r="I38" s="111"/>
      <c r="J38" s="117">
        <f>H38*I38</f>
        <v>0</v>
      </c>
    </row>
    <row r="39" spans="1:17" ht="15" customHeight="1">
      <c r="A39" s="25"/>
      <c r="B39" s="143"/>
      <c r="C39" s="144"/>
      <c r="D39" s="145"/>
      <c r="E39" s="128"/>
      <c r="F39" s="121"/>
      <c r="G39" s="129"/>
      <c r="H39" s="116"/>
      <c r="I39" s="111"/>
      <c r="J39" s="118"/>
      <c r="Q39" s="1" t="s">
        <v>26</v>
      </c>
    </row>
    <row r="40" spans="1:10" ht="15" customHeight="1">
      <c r="A40" s="29">
        <v>4</v>
      </c>
      <c r="B40" s="143"/>
      <c r="C40" s="144"/>
      <c r="D40" s="145"/>
      <c r="E40" s="128"/>
      <c r="F40" s="129"/>
      <c r="G40" s="129"/>
      <c r="H40" s="116"/>
      <c r="I40" s="111"/>
      <c r="J40" s="117">
        <f>H40*I40</f>
        <v>0</v>
      </c>
    </row>
    <row r="41" spans="1:10" ht="15" customHeight="1">
      <c r="A41" s="25"/>
      <c r="B41" s="143"/>
      <c r="C41" s="144"/>
      <c r="D41" s="145"/>
      <c r="E41" s="128"/>
      <c r="F41" s="129"/>
      <c r="G41" s="129"/>
      <c r="H41" s="116"/>
      <c r="I41" s="111"/>
      <c r="J41" s="118"/>
    </row>
    <row r="42" spans="1:16" ht="15" customHeight="1">
      <c r="A42" s="29">
        <v>5</v>
      </c>
      <c r="B42" s="143"/>
      <c r="C42" s="144"/>
      <c r="D42" s="145"/>
      <c r="E42" s="124"/>
      <c r="F42" s="126"/>
      <c r="G42" s="129"/>
      <c r="H42" s="116"/>
      <c r="I42" s="119"/>
      <c r="J42" s="117">
        <f>H42*I42</f>
        <v>0</v>
      </c>
      <c r="P42" s="1" t="s">
        <v>26</v>
      </c>
    </row>
    <row r="43" spans="1:10" ht="15" customHeight="1">
      <c r="A43" s="25"/>
      <c r="B43" s="143"/>
      <c r="C43" s="144"/>
      <c r="D43" s="145"/>
      <c r="E43" s="125"/>
      <c r="F43" s="127"/>
      <c r="G43" s="129"/>
      <c r="H43" s="116"/>
      <c r="I43" s="120"/>
      <c r="J43" s="118"/>
    </row>
    <row r="44" spans="1:10" ht="15" customHeight="1">
      <c r="A44" s="29">
        <v>6</v>
      </c>
      <c r="B44" s="143"/>
      <c r="C44" s="144"/>
      <c r="D44" s="145"/>
      <c r="E44" s="128"/>
      <c r="F44" s="129"/>
      <c r="G44" s="129"/>
      <c r="H44" s="116"/>
      <c r="I44" s="111"/>
      <c r="J44" s="117">
        <f>H44*I44</f>
        <v>0</v>
      </c>
    </row>
    <row r="45" spans="1:10" ht="15" customHeight="1">
      <c r="A45" s="25"/>
      <c r="B45" s="143"/>
      <c r="C45" s="144"/>
      <c r="D45" s="145"/>
      <c r="E45" s="128"/>
      <c r="F45" s="129"/>
      <c r="G45" s="129"/>
      <c r="H45" s="116"/>
      <c r="I45" s="111"/>
      <c r="J45" s="118"/>
    </row>
    <row r="46" spans="1:10" ht="15" customHeight="1">
      <c r="A46" s="29">
        <v>7</v>
      </c>
      <c r="B46" s="143"/>
      <c r="C46" s="144"/>
      <c r="D46" s="145"/>
      <c r="E46" s="30"/>
      <c r="F46" s="26"/>
      <c r="G46" s="26"/>
      <c r="H46" s="27"/>
      <c r="I46" s="28"/>
      <c r="J46" s="31">
        <f aca="true" t="shared" si="0" ref="J46:J51">H46*I46</f>
        <v>0</v>
      </c>
    </row>
    <row r="47" spans="1:10" ht="15" customHeight="1">
      <c r="A47" s="29">
        <v>8</v>
      </c>
      <c r="B47" s="32"/>
      <c r="C47" s="33"/>
      <c r="D47" s="34"/>
      <c r="E47" s="30"/>
      <c r="F47" s="26"/>
      <c r="G47" s="26"/>
      <c r="H47" s="27"/>
      <c r="I47" s="28"/>
      <c r="J47" s="31">
        <f t="shared" si="0"/>
        <v>0</v>
      </c>
    </row>
    <row r="48" spans="1:10" ht="15" customHeight="1">
      <c r="A48" s="29">
        <v>9</v>
      </c>
      <c r="B48" s="32"/>
      <c r="C48" s="33"/>
      <c r="D48" s="34"/>
      <c r="E48" s="30"/>
      <c r="F48" s="26"/>
      <c r="G48" s="26"/>
      <c r="H48" s="27"/>
      <c r="I48" s="28"/>
      <c r="J48" s="31">
        <f t="shared" si="0"/>
        <v>0</v>
      </c>
    </row>
    <row r="49" spans="1:10" ht="15" customHeight="1">
      <c r="A49" s="29">
        <v>10</v>
      </c>
      <c r="B49" s="32"/>
      <c r="C49" s="33"/>
      <c r="D49" s="34"/>
      <c r="E49" s="30"/>
      <c r="F49" s="26"/>
      <c r="G49" s="26"/>
      <c r="H49" s="27"/>
      <c r="I49" s="28"/>
      <c r="J49" s="31">
        <f t="shared" si="0"/>
        <v>0</v>
      </c>
    </row>
    <row r="50" spans="1:10" ht="15" customHeight="1">
      <c r="A50" s="29">
        <v>11</v>
      </c>
      <c r="B50" s="32"/>
      <c r="C50" s="33"/>
      <c r="D50" s="34"/>
      <c r="E50" s="30"/>
      <c r="F50" s="26"/>
      <c r="G50" s="26"/>
      <c r="H50" s="27"/>
      <c r="I50" s="28"/>
      <c r="J50" s="31">
        <f t="shared" si="0"/>
        <v>0</v>
      </c>
    </row>
    <row r="51" spans="1:10" ht="15" customHeight="1">
      <c r="A51" s="29">
        <v>12</v>
      </c>
      <c r="B51" s="143"/>
      <c r="C51" s="144"/>
      <c r="D51" s="145"/>
      <c r="E51" s="30"/>
      <c r="F51" s="26"/>
      <c r="G51" s="26"/>
      <c r="H51" s="27"/>
      <c r="I51" s="28"/>
      <c r="J51" s="31">
        <f t="shared" si="0"/>
        <v>0</v>
      </c>
    </row>
    <row r="52" spans="1:10" ht="21" customHeight="1">
      <c r="A52" s="35"/>
      <c r="B52" s="35"/>
      <c r="C52" s="35"/>
      <c r="D52" s="35"/>
      <c r="E52" s="35"/>
      <c r="F52" s="35"/>
      <c r="G52" s="35"/>
      <c r="H52" s="36" t="s">
        <v>8</v>
      </c>
      <c r="I52" s="37"/>
      <c r="J52" s="38">
        <v>30</v>
      </c>
    </row>
    <row r="53" spans="2:10" ht="18.75" customHeight="1">
      <c r="B53" s="39"/>
      <c r="C53" s="102"/>
      <c r="D53" s="39"/>
      <c r="E53" s="39"/>
      <c r="F53" s="40">
        <f ca="1">NOW()</f>
        <v>42683.53844768518</v>
      </c>
      <c r="H53" s="41" t="s">
        <v>9</v>
      </c>
      <c r="I53" s="42"/>
      <c r="J53" s="43"/>
    </row>
    <row r="54" spans="2:10" ht="18.75" customHeight="1">
      <c r="B54" s="44" t="s">
        <v>11</v>
      </c>
      <c r="C54" s="44"/>
      <c r="D54" s="44"/>
      <c r="E54" s="44"/>
      <c r="F54" s="44" t="s">
        <v>12</v>
      </c>
      <c r="H54" s="41" t="s">
        <v>24</v>
      </c>
      <c r="I54" s="42"/>
      <c r="J54" s="43"/>
    </row>
    <row r="55" spans="8:10" ht="21" customHeight="1">
      <c r="H55" s="45" t="s">
        <v>10</v>
      </c>
      <c r="I55" s="46"/>
      <c r="J55" s="47">
        <f>SUM(J34:J54)</f>
        <v>30</v>
      </c>
    </row>
    <row r="56" ht="4.5" customHeight="1"/>
    <row r="57" ht="3.75" customHeight="1"/>
    <row r="58" spans="1:10" ht="15">
      <c r="A58" s="48" t="s">
        <v>25</v>
      </c>
      <c r="B58" s="35"/>
      <c r="C58" s="35"/>
      <c r="D58" s="35"/>
      <c r="E58" s="35"/>
      <c r="F58" s="35"/>
      <c r="G58" s="35"/>
      <c r="H58" s="35"/>
      <c r="I58" s="35"/>
      <c r="J58" s="49"/>
    </row>
    <row r="59" spans="1:10" ht="4.5" customHeight="1">
      <c r="A59" s="50"/>
      <c r="B59" s="51"/>
      <c r="C59" s="51"/>
      <c r="D59" s="51"/>
      <c r="E59" s="51"/>
      <c r="F59" s="51"/>
      <c r="G59" s="51"/>
      <c r="H59" s="51"/>
      <c r="I59" s="51"/>
      <c r="J59" s="52"/>
    </row>
    <row r="60" spans="1:15" ht="15">
      <c r="A60" s="50"/>
      <c r="B60" s="51" t="s">
        <v>49</v>
      </c>
      <c r="C60" s="51"/>
      <c r="D60" s="51" t="s">
        <v>51</v>
      </c>
      <c r="E60" s="51"/>
      <c r="F60" s="51" t="s">
        <v>23</v>
      </c>
      <c r="G60" s="122"/>
      <c r="H60" s="122"/>
      <c r="I60" s="122"/>
      <c r="J60" s="52"/>
      <c r="O60" s="1" t="s">
        <v>26</v>
      </c>
    </row>
    <row r="61" spans="1:10" ht="16.5" customHeight="1">
      <c r="A61" s="50"/>
      <c r="B61" s="51" t="s">
        <v>13</v>
      </c>
      <c r="C61" s="51"/>
      <c r="D61" s="39"/>
      <c r="E61" s="51"/>
      <c r="F61" s="51" t="s">
        <v>16</v>
      </c>
      <c r="G61" s="123">
        <f ca="1">NOW()</f>
        <v>42683.53844768518</v>
      </c>
      <c r="H61" s="123"/>
      <c r="I61" s="123"/>
      <c r="J61" s="52"/>
    </row>
    <row r="62" spans="1:10" ht="20.25" customHeight="1">
      <c r="A62" s="50"/>
      <c r="B62" s="51" t="s">
        <v>15</v>
      </c>
      <c r="C62" s="51"/>
      <c r="D62" s="87"/>
      <c r="E62" s="51"/>
      <c r="F62" s="51"/>
      <c r="G62" s="51"/>
      <c r="H62" s="51"/>
      <c r="I62" s="51"/>
      <c r="J62" s="52"/>
    </row>
    <row r="63" spans="1:10" ht="18" customHeight="1">
      <c r="A63" s="53"/>
      <c r="B63" s="17" t="s">
        <v>14</v>
      </c>
      <c r="C63" s="17"/>
      <c r="D63" s="88" t="s">
        <v>26</v>
      </c>
      <c r="E63" s="17"/>
      <c r="F63" s="17" t="s">
        <v>55</v>
      </c>
      <c r="G63" s="17"/>
      <c r="H63" s="17"/>
      <c r="I63" s="17"/>
      <c r="J63" s="54"/>
    </row>
  </sheetData>
  <sheetProtection/>
  <mergeCells count="57">
    <mergeCell ref="B45:D45"/>
    <mergeCell ref="B37:D37"/>
    <mergeCell ref="B46:D46"/>
    <mergeCell ref="B51:D51"/>
    <mergeCell ref="B42:D42"/>
    <mergeCell ref="B44:D44"/>
    <mergeCell ref="B40:D40"/>
    <mergeCell ref="B39:D39"/>
    <mergeCell ref="B41:D41"/>
    <mergeCell ref="B43:D43"/>
    <mergeCell ref="E40:E41"/>
    <mergeCell ref="E36:E37"/>
    <mergeCell ref="E38:E39"/>
    <mergeCell ref="C26:D26"/>
    <mergeCell ref="C27:D27"/>
    <mergeCell ref="C28:D29"/>
    <mergeCell ref="B38:D38"/>
    <mergeCell ref="C30:D30"/>
    <mergeCell ref="C31:D31"/>
    <mergeCell ref="B36:D36"/>
    <mergeCell ref="F40:F41"/>
    <mergeCell ref="G34:G35"/>
    <mergeCell ref="G36:G37"/>
    <mergeCell ref="G38:G39"/>
    <mergeCell ref="G40:G41"/>
    <mergeCell ref="F38:F39"/>
    <mergeCell ref="F34:F35"/>
    <mergeCell ref="E34:E35"/>
    <mergeCell ref="G60:I60"/>
    <mergeCell ref="G61:I61"/>
    <mergeCell ref="E42:E43"/>
    <mergeCell ref="F42:F43"/>
    <mergeCell ref="E44:E45"/>
    <mergeCell ref="F44:F45"/>
    <mergeCell ref="G42:G43"/>
    <mergeCell ref="G44:G45"/>
    <mergeCell ref="H42:H43"/>
    <mergeCell ref="I42:I43"/>
    <mergeCell ref="J42:J43"/>
    <mergeCell ref="H44:H45"/>
    <mergeCell ref="I44:I45"/>
    <mergeCell ref="J44:J45"/>
    <mergeCell ref="J38:J39"/>
    <mergeCell ref="H40:H41"/>
    <mergeCell ref="I40:I41"/>
    <mergeCell ref="J40:J41"/>
    <mergeCell ref="H38:H39"/>
    <mergeCell ref="G29:J30"/>
    <mergeCell ref="B34:D35"/>
    <mergeCell ref="I38:I39"/>
    <mergeCell ref="J34:J35"/>
    <mergeCell ref="I34:I35"/>
    <mergeCell ref="H34:H35"/>
    <mergeCell ref="H36:H37"/>
    <mergeCell ref="I36:I37"/>
    <mergeCell ref="J36:J37"/>
    <mergeCell ref="F36:F37"/>
  </mergeCells>
  <hyperlinks>
    <hyperlink ref="I19" r:id="rId1" display="jbishop1@umd.edu"/>
  </hyperlinks>
  <printOptions/>
  <pageMargins left="0.3" right="0.29" top="0.2" bottom="0.24" header="0.22" footer="0.24"/>
  <pageSetup fitToHeight="1" fitToWidth="1" horizontalDpi="600" verticalDpi="600" orientation="portrait" scale="83" r:id="rId4"/>
  <headerFooter alignWithMargins="0">
    <oddFooter>&amp;R&amp;D      &amp;T</oddFooter>
  </headerFooter>
  <legacyDrawing r:id="rId3"/>
  <oleObjects>
    <oleObject progId="MSPhotoEd.3" shapeId="13290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Chong Yung</dc:creator>
  <cp:keywords/>
  <dc:description/>
  <cp:lastModifiedBy>Jenna Star Bishop</cp:lastModifiedBy>
  <cp:lastPrinted>2016-11-09T17:39:46Z</cp:lastPrinted>
  <dcterms:created xsi:type="dcterms:W3CDTF">2000-10-02T19:02:48Z</dcterms:created>
  <dcterms:modified xsi:type="dcterms:W3CDTF">2016-11-09T17:55:26Z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